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L24" s="1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196" l="1"/>
  <c r="I196"/>
  <c r="G196"/>
  <c r="F196"/>
  <c r="H196"/>
  <c r="J196"/>
</calcChain>
</file>

<file path=xl/sharedStrings.xml><?xml version="1.0" encoding="utf-8"?>
<sst xmlns="http://schemas.openxmlformats.org/spreadsheetml/2006/main" count="230" uniqueCount="68">
  <si>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</si>
  <si>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</si>
  <si>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</si>
  <si>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</si>
  <si>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</si>
  <si>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</si>
  <si>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</si>
  <si>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</si>
  <si>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</si>
  <si>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</si>
  <si>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</si>
  <si>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</si>
  <si>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</si>
  <si>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</si>
  <si>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</si>
  <si>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</si>
  <si>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</si>
  <si>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</si>
  <si>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</si>
  <si>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</si>
  <si>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</si>
  <si>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</si>
  <si>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</si>
  <si>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</si>
  <si>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</si>
  <si>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</si>
  <si>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</si>
  <si>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</si>
  <si>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</si>
  <si>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</si>
  <si>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</si>
  <si>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</si>
  <si>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</si>
  <si>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</si>
  <si>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</si>
  <si>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</si>
  <si>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</si>
  <si>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</si>
  <si>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"СШ г.Новосокольники"</t>
  </si>
  <si>
    <t>Соглосовал:</t>
  </si>
  <si>
    <t>Директор</t>
  </si>
  <si>
    <t>Кубло С.А.</t>
  </si>
  <si>
    <t>Каша жидкая из овсяных хлопьев</t>
  </si>
  <si>
    <t>Кофейный напиток</t>
  </si>
  <si>
    <t>Хлеб пшеничный</t>
  </si>
  <si>
    <t>Яблоко свежее</t>
  </si>
  <si>
    <t>Помидоры свежие (порциями)</t>
  </si>
  <si>
    <t>Пюре картофельное</t>
  </si>
  <si>
    <t>Чай с сахаром</t>
  </si>
  <si>
    <t>Хлеб ржаной</t>
  </si>
  <si>
    <t>Салат из белокочанной капусты</t>
  </si>
  <si>
    <t>Чай с лимоном</t>
  </si>
  <si>
    <t>Салат из моркови</t>
  </si>
  <si>
    <t>Винигрет овощной</t>
  </si>
  <si>
    <t>Котлеты.биточки,шницели(свинина)</t>
  </si>
  <si>
    <t>Рис отварной</t>
  </si>
  <si>
    <t>Компот из смеси сухофруктов</t>
  </si>
  <si>
    <t>Каша жидкая манная молочная</t>
  </si>
  <si>
    <t>Какао с молоком</t>
  </si>
  <si>
    <t>Оладьи с джемом</t>
  </si>
  <si>
    <t>Компот из свежих плодов</t>
  </si>
  <si>
    <t>Котлеты рубленные из птицы</t>
  </si>
  <si>
    <t>Салат "Зимний"</t>
  </si>
  <si>
    <t>Макароны с сыром</t>
  </si>
  <si>
    <t>Котлеты, биточки рыбные</t>
  </si>
  <si>
    <t>Рагу овощное</t>
  </si>
  <si>
    <t>Оладьи из творога</t>
  </si>
  <si>
    <t>Рагу из птицы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</si>
</sst>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38</v>
      </c>
      <c r="D1" s="54"/>
      <c r="E1" s="54"/>
      <c r="F1" s="12" t="s">
        <v>39</v>
      </c>
      <c r="G1" s="2" t="s">
        <v>16</v>
      </c>
      <c r="H1" s="55" t="s">
        <v>40</v>
      </c>
      <c r="I1" s="55"/>
      <c r="J1" s="55"/>
      <c r="K1" s="55"/>
    </row>
    <row r="2" spans="1:12" ht="18">
      <c r="A2" s="35" t="s">
        <v>6</v>
      </c>
      <c r="C2" s="2"/>
      <c r="G2" s="2" t="s">
        <v>17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210</v>
      </c>
      <c r="G6" s="40">
        <v>7.17</v>
      </c>
      <c r="H6" s="40">
        <v>12.45</v>
      </c>
      <c r="I6" s="40">
        <v>29.46</v>
      </c>
      <c r="J6" s="40">
        <v>258</v>
      </c>
      <c r="K6" s="41">
        <v>390</v>
      </c>
      <c r="L6" s="40"/>
    </row>
    <row r="7" spans="1:12" ht="15">
      <c r="A7" s="23"/>
      <c r="B7" s="15"/>
      <c r="C7" s="11"/>
      <c r="D7" s="7" t="s">
        <v>21</v>
      </c>
      <c r="E7" s="42" t="s">
        <v>43</v>
      </c>
      <c r="F7" s="43">
        <v>180</v>
      </c>
      <c r="G7" s="43">
        <v>2.96</v>
      </c>
      <c r="H7" s="43">
        <v>3.11</v>
      </c>
      <c r="I7" s="43">
        <v>20.81</v>
      </c>
      <c r="J7" s="43">
        <v>123</v>
      </c>
      <c r="K7" s="44">
        <v>379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30</v>
      </c>
      <c r="G8" s="43">
        <v>2.5499999999999998</v>
      </c>
      <c r="H8" s="43">
        <v>0.48</v>
      </c>
      <c r="I8" s="43">
        <v>11.1</v>
      </c>
      <c r="J8" s="43">
        <v>59</v>
      </c>
      <c r="K8" s="44">
        <v>398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100</v>
      </c>
      <c r="G9" s="43">
        <v>0.4</v>
      </c>
      <c r="H9" s="43">
        <v>0.4</v>
      </c>
      <c r="I9" s="43">
        <v>9.8000000000000007</v>
      </c>
      <c r="J9" s="43">
        <v>44</v>
      </c>
      <c r="K9" s="44">
        <v>847</v>
      </c>
      <c r="L9" s="43"/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 t="shared" ref="G13:J13" si="0">SUM(G6:G12)</f>
        <v>13.08</v>
      </c>
      <c r="H13" s="19">
        <f t="shared" si="0"/>
        <v>16.439999999999998</v>
      </c>
      <c r="I13" s="19">
        <f t="shared" si="0"/>
        <v>71.17</v>
      </c>
      <c r="J13" s="19">
        <f t="shared" si="0"/>
        <v>484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520</v>
      </c>
      <c r="G24" s="32">
        <f t="shared" ref="G24:J24" si="4">G13+G23</f>
        <v>13.08</v>
      </c>
      <c r="H24" s="32">
        <f t="shared" si="4"/>
        <v>16.439999999999998</v>
      </c>
      <c r="I24" s="32">
        <f t="shared" si="4"/>
        <v>71.17</v>
      </c>
      <c r="J24" s="32">
        <f t="shared" si="4"/>
        <v>484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64</v>
      </c>
      <c r="F25" s="40">
        <v>90</v>
      </c>
      <c r="G25" s="40">
        <v>11.36</v>
      </c>
      <c r="H25" s="40">
        <v>7.97</v>
      </c>
      <c r="I25" s="40">
        <v>10.58</v>
      </c>
      <c r="J25" s="40">
        <v>175</v>
      </c>
      <c r="K25" s="41">
        <v>510</v>
      </c>
      <c r="L25" s="40"/>
    </row>
    <row r="26" spans="1:12" ht="15">
      <c r="A26" s="14"/>
      <c r="B26" s="15"/>
      <c r="C26" s="11"/>
      <c r="D26" s="6"/>
      <c r="E26" s="42" t="s">
        <v>47</v>
      </c>
      <c r="F26" s="43">
        <v>150</v>
      </c>
      <c r="G26" s="43">
        <v>3.07</v>
      </c>
      <c r="H26" s="43">
        <v>5.56</v>
      </c>
      <c r="I26" s="43">
        <v>20.07</v>
      </c>
      <c r="J26" s="43">
        <v>150</v>
      </c>
      <c r="K26" s="44">
        <v>312</v>
      </c>
      <c r="L26" s="43"/>
    </row>
    <row r="27" spans="1:12" ht="1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376</v>
      </c>
      <c r="L27" s="43"/>
    </row>
    <row r="28" spans="1:12" ht="15">
      <c r="A28" s="14"/>
      <c r="B28" s="15"/>
      <c r="C28" s="11"/>
      <c r="D28" s="7" t="s">
        <v>22</v>
      </c>
      <c r="E28" s="42" t="s">
        <v>49</v>
      </c>
      <c r="F28" s="43">
        <v>30</v>
      </c>
      <c r="G28" s="43">
        <v>1.98</v>
      </c>
      <c r="H28" s="43">
        <v>0.36</v>
      </c>
      <c r="I28" s="43">
        <v>10.23</v>
      </c>
      <c r="J28" s="43">
        <v>52</v>
      </c>
      <c r="K28" s="44">
        <v>398</v>
      </c>
      <c r="L28" s="43"/>
    </row>
    <row r="29" spans="1:12" ht="15">
      <c r="A29" s="14"/>
      <c r="B29" s="15"/>
      <c r="C29" s="11"/>
      <c r="D29" s="7"/>
      <c r="E29" s="42" t="s">
        <v>44</v>
      </c>
      <c r="F29" s="43">
        <v>30</v>
      </c>
      <c r="G29" s="43">
        <v>2.5499999999999998</v>
      </c>
      <c r="H29" s="43">
        <v>0.48</v>
      </c>
      <c r="I29" s="43">
        <v>11.1</v>
      </c>
      <c r="J29" s="43">
        <v>59</v>
      </c>
      <c r="K29" s="44">
        <v>398</v>
      </c>
      <c r="L29" s="43"/>
    </row>
    <row r="30" spans="1:12" ht="15">
      <c r="A30" s="14"/>
      <c r="B30" s="15"/>
      <c r="C30" s="11"/>
      <c r="D30" s="6"/>
      <c r="E30" s="42" t="s">
        <v>46</v>
      </c>
      <c r="F30" s="43">
        <v>60</v>
      </c>
      <c r="G30" s="43">
        <v>0.62</v>
      </c>
      <c r="H30" s="43">
        <v>0.11</v>
      </c>
      <c r="I30" s="43">
        <v>2.02</v>
      </c>
      <c r="J30" s="43">
        <v>12</v>
      </c>
      <c r="K30" s="44">
        <v>23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560</v>
      </c>
      <c r="G32" s="19">
        <f t="shared" ref="G32" si="6">SUM(G25:G31)</f>
        <v>19.78</v>
      </c>
      <c r="H32" s="19">
        <f t="shared" ref="H32" si="7">SUM(H25:H31)</f>
        <v>14.479999999999999</v>
      </c>
      <c r="I32" s="19">
        <f t="shared" ref="I32" si="8">SUM(I25:I31)</f>
        <v>68.999999999999986</v>
      </c>
      <c r="J32" s="19">
        <f t="shared" ref="J32:L32" si="9">SUM(J25:J31)</f>
        <v>506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560</v>
      </c>
      <c r="G43" s="32">
        <f t="shared" ref="G43" si="14">G32+G42</f>
        <v>19.78</v>
      </c>
      <c r="H43" s="32">
        <f t="shared" ref="H43" si="15">H32+H42</f>
        <v>14.479999999999999</v>
      </c>
      <c r="I43" s="32">
        <f t="shared" ref="I43" si="16">I32+I42</f>
        <v>68.999999999999986</v>
      </c>
      <c r="J43" s="32">
        <f t="shared" ref="J43:L43" si="17">J32+J42</f>
        <v>506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61</v>
      </c>
      <c r="F44" s="40">
        <v>90</v>
      </c>
      <c r="G44" s="40">
        <v>13.41</v>
      </c>
      <c r="H44" s="40">
        <v>16.61</v>
      </c>
      <c r="I44" s="40">
        <v>10.050000000000001</v>
      </c>
      <c r="J44" s="40">
        <v>243</v>
      </c>
      <c r="K44" s="41">
        <v>295</v>
      </c>
      <c r="L44" s="40"/>
    </row>
    <row r="45" spans="1:12" ht="15">
      <c r="A45" s="23"/>
      <c r="B45" s="15"/>
      <c r="C45" s="11"/>
      <c r="D45" s="6"/>
      <c r="E45" s="42" t="s">
        <v>65</v>
      </c>
      <c r="F45" s="43">
        <v>150</v>
      </c>
      <c r="G45" s="43">
        <v>2.4900000000000002</v>
      </c>
      <c r="H45" s="43">
        <v>7.17</v>
      </c>
      <c r="I45" s="43">
        <v>15.81</v>
      </c>
      <c r="J45" s="43">
        <v>140</v>
      </c>
      <c r="K45" s="44">
        <v>321</v>
      </c>
      <c r="L45" s="43"/>
    </row>
    <row r="46" spans="1:12" ht="15">
      <c r="A46" s="23"/>
      <c r="B46" s="15"/>
      <c r="C46" s="11"/>
      <c r="D46" s="7"/>
      <c r="E46" s="42" t="s">
        <v>50</v>
      </c>
      <c r="F46" s="43">
        <v>60</v>
      </c>
      <c r="G46" s="43">
        <v>0.87</v>
      </c>
      <c r="H46" s="43">
        <v>2.69</v>
      </c>
      <c r="I46" s="43">
        <v>5.14</v>
      </c>
      <c r="J46" s="43">
        <v>48</v>
      </c>
      <c r="K46" s="44">
        <v>79</v>
      </c>
      <c r="L46" s="43"/>
    </row>
    <row r="47" spans="1:12" ht="15">
      <c r="A47" s="23"/>
      <c r="B47" s="15"/>
      <c r="C47" s="11"/>
      <c r="D47" s="7" t="s">
        <v>21</v>
      </c>
      <c r="E47" s="42" t="s">
        <v>51</v>
      </c>
      <c r="F47" s="43">
        <v>207</v>
      </c>
      <c r="G47" s="43">
        <v>0.26</v>
      </c>
      <c r="H47" s="43">
        <v>0.01</v>
      </c>
      <c r="I47" s="43">
        <v>15.18</v>
      </c>
      <c r="J47" s="43">
        <v>62</v>
      </c>
      <c r="K47" s="44">
        <v>686</v>
      </c>
      <c r="L47" s="43"/>
    </row>
    <row r="48" spans="1:12" ht="15">
      <c r="A48" s="23"/>
      <c r="B48" s="15"/>
      <c r="C48" s="11"/>
      <c r="D48" s="7" t="s">
        <v>22</v>
      </c>
      <c r="E48" s="42" t="s">
        <v>49</v>
      </c>
      <c r="F48" s="43">
        <v>30</v>
      </c>
      <c r="G48" s="43">
        <v>1.98</v>
      </c>
      <c r="H48" s="43">
        <v>0.36</v>
      </c>
      <c r="I48" s="43">
        <v>10.23</v>
      </c>
      <c r="J48" s="43">
        <v>52</v>
      </c>
      <c r="K48" s="44">
        <v>398</v>
      </c>
      <c r="L48" s="43"/>
    </row>
    <row r="49" spans="1:12" ht="15">
      <c r="A49" s="23"/>
      <c r="B49" s="15"/>
      <c r="C49" s="11"/>
      <c r="D49" s="7"/>
      <c r="E49" s="42" t="s">
        <v>44</v>
      </c>
      <c r="F49" s="43">
        <v>30</v>
      </c>
      <c r="G49" s="43">
        <v>2.5499999999999998</v>
      </c>
      <c r="H49" s="43">
        <v>0.48</v>
      </c>
      <c r="I49" s="43">
        <v>11.1</v>
      </c>
      <c r="J49" s="43">
        <v>59</v>
      </c>
      <c r="K49" s="44">
        <v>398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567</v>
      </c>
      <c r="G51" s="19">
        <f t="shared" ref="G51" si="18">SUM(G44:G50)</f>
        <v>21.560000000000002</v>
      </c>
      <c r="H51" s="19">
        <f t="shared" ref="H51" si="19">SUM(H44:H50)</f>
        <v>27.320000000000004</v>
      </c>
      <c r="I51" s="19">
        <f t="shared" ref="I51" si="20">SUM(I44:I50)</f>
        <v>67.509999999999991</v>
      </c>
      <c r="J51" s="19">
        <f t="shared" ref="J51:L51" si="21">SUM(J44:J50)</f>
        <v>604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567</v>
      </c>
      <c r="G62" s="32">
        <f t="shared" ref="G62" si="26">G51+G61</f>
        <v>21.560000000000002</v>
      </c>
      <c r="H62" s="32">
        <f t="shared" ref="H62" si="27">H51+H61</f>
        <v>27.320000000000004</v>
      </c>
      <c r="I62" s="32">
        <f t="shared" ref="I62" si="28">I51+I61</f>
        <v>67.509999999999991</v>
      </c>
      <c r="J62" s="32">
        <f t="shared" ref="J62:L62" si="29">J51+J61</f>
        <v>604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220</v>
      </c>
      <c r="G63" s="40">
        <v>26.35</v>
      </c>
      <c r="H63" s="40">
        <v>25.93</v>
      </c>
      <c r="I63" s="40">
        <v>51.72</v>
      </c>
      <c r="J63" s="40">
        <v>546</v>
      </c>
      <c r="K63" s="41">
        <v>225</v>
      </c>
      <c r="L63" s="40"/>
    </row>
    <row r="64" spans="1:12" ht="15">
      <c r="A64" s="23"/>
      <c r="B64" s="15"/>
      <c r="C64" s="11"/>
      <c r="D64" s="6"/>
      <c r="E64" s="42" t="s">
        <v>52</v>
      </c>
      <c r="F64" s="43">
        <v>60</v>
      </c>
      <c r="G64" s="43">
        <v>0.75</v>
      </c>
      <c r="H64" s="43">
        <v>0.06</v>
      </c>
      <c r="I64" s="43">
        <v>7.17</v>
      </c>
      <c r="J64" s="43">
        <v>32</v>
      </c>
      <c r="K64" s="44">
        <v>41</v>
      </c>
      <c r="L64" s="43"/>
    </row>
    <row r="65" spans="1:12" ht="15">
      <c r="A65" s="23"/>
      <c r="B65" s="15"/>
      <c r="C65" s="11"/>
      <c r="D65" s="7" t="s">
        <v>21</v>
      </c>
      <c r="E65" s="42" t="s">
        <v>48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376</v>
      </c>
      <c r="L65" s="43"/>
    </row>
    <row r="66" spans="1:12" ht="15">
      <c r="A66" s="23"/>
      <c r="B66" s="15"/>
      <c r="C66" s="11"/>
      <c r="D66" s="7" t="s">
        <v>22</v>
      </c>
      <c r="E66" s="42" t="s">
        <v>44</v>
      </c>
      <c r="F66" s="43">
        <v>40</v>
      </c>
      <c r="G66" s="43">
        <v>3.2</v>
      </c>
      <c r="H66" s="43">
        <v>0.56000000000000005</v>
      </c>
      <c r="I66" s="43">
        <v>13.47</v>
      </c>
      <c r="J66" s="43">
        <v>72</v>
      </c>
      <c r="K66" s="44">
        <v>398</v>
      </c>
      <c r="L66" s="43"/>
    </row>
    <row r="67" spans="1:12" ht="1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30.5</v>
      </c>
      <c r="H70" s="19">
        <f t="shared" ref="H70" si="31">SUM(H63:H69)</f>
        <v>26.549999999999997</v>
      </c>
      <c r="I70" s="19">
        <f t="shared" ref="I70" si="32">SUM(I63:I69)</f>
        <v>87.36</v>
      </c>
      <c r="J70" s="19">
        <f t="shared" ref="J70:L70" si="33">SUM(J63:J69)</f>
        <v>708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520</v>
      </c>
      <c r="G81" s="32">
        <f t="shared" ref="G81" si="38">G70+G80</f>
        <v>30.5</v>
      </c>
      <c r="H81" s="32">
        <f t="shared" ref="H81" si="39">H70+H80</f>
        <v>26.549999999999997</v>
      </c>
      <c r="I81" s="32">
        <f t="shared" ref="I81" si="40">I70+I80</f>
        <v>87.36</v>
      </c>
      <c r="J81" s="32">
        <f t="shared" ref="J81:L81" si="41">J70+J80</f>
        <v>708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54</v>
      </c>
      <c r="F82" s="40">
        <v>90</v>
      </c>
      <c r="G82" s="40">
        <v>10.99</v>
      </c>
      <c r="H82" s="40">
        <v>26.64</v>
      </c>
      <c r="I82" s="40">
        <v>9.4700000000000006</v>
      </c>
      <c r="J82" s="40">
        <v>322</v>
      </c>
      <c r="K82" s="41">
        <v>608</v>
      </c>
      <c r="L82" s="40"/>
    </row>
    <row r="83" spans="1:12" ht="15">
      <c r="A83" s="23"/>
      <c r="B83" s="15"/>
      <c r="C83" s="11"/>
      <c r="D83" s="6"/>
      <c r="E83" s="42" t="s">
        <v>55</v>
      </c>
      <c r="F83" s="43">
        <v>150</v>
      </c>
      <c r="G83" s="43">
        <v>3.6</v>
      </c>
      <c r="H83" s="43">
        <v>5.08</v>
      </c>
      <c r="I83" s="43">
        <v>35.15</v>
      </c>
      <c r="J83" s="43">
        <v>201</v>
      </c>
      <c r="K83" s="44">
        <v>304</v>
      </c>
      <c r="L83" s="43"/>
    </row>
    <row r="84" spans="1:12" ht="15">
      <c r="A84" s="23"/>
      <c r="B84" s="15"/>
      <c r="C84" s="11"/>
      <c r="D84" s="7" t="s">
        <v>21</v>
      </c>
      <c r="E84" s="42" t="s">
        <v>56</v>
      </c>
      <c r="F84" s="43">
        <v>200</v>
      </c>
      <c r="G84" s="43">
        <v>0.6</v>
      </c>
      <c r="H84" s="43">
        <v>0.1</v>
      </c>
      <c r="I84" s="43">
        <v>31.7</v>
      </c>
      <c r="J84" s="43">
        <v>131</v>
      </c>
      <c r="K84" s="44">
        <v>639</v>
      </c>
      <c r="L84" s="43"/>
    </row>
    <row r="85" spans="1:12" ht="15">
      <c r="A85" s="23"/>
      <c r="B85" s="15"/>
      <c r="C85" s="11"/>
      <c r="D85" s="7" t="s">
        <v>22</v>
      </c>
      <c r="E85" s="42" t="s">
        <v>49</v>
      </c>
      <c r="F85" s="43">
        <v>30</v>
      </c>
      <c r="G85" s="43">
        <v>1.98</v>
      </c>
      <c r="H85" s="43">
        <v>0.36</v>
      </c>
      <c r="I85" s="43">
        <v>10.23</v>
      </c>
      <c r="J85" s="43">
        <v>52</v>
      </c>
      <c r="K85" s="44">
        <v>398</v>
      </c>
      <c r="L85" s="43"/>
    </row>
    <row r="86" spans="1:12" ht="15">
      <c r="A86" s="23"/>
      <c r="B86" s="15"/>
      <c r="C86" s="11"/>
      <c r="D86" s="7"/>
      <c r="E86" s="42" t="s">
        <v>44</v>
      </c>
      <c r="F86" s="43">
        <v>30</v>
      </c>
      <c r="G86" s="43">
        <v>2.5499999999999998</v>
      </c>
      <c r="H86" s="43">
        <v>0.48</v>
      </c>
      <c r="I86" s="43">
        <v>11.1</v>
      </c>
      <c r="J86" s="43">
        <v>59</v>
      </c>
      <c r="K86" s="44">
        <v>398</v>
      </c>
      <c r="L86" s="43"/>
    </row>
    <row r="87" spans="1:12" ht="15">
      <c r="A87" s="23"/>
      <c r="B87" s="15"/>
      <c r="C87" s="11"/>
      <c r="D87" s="6"/>
      <c r="E87" s="42" t="s">
        <v>53</v>
      </c>
      <c r="F87" s="43">
        <v>60</v>
      </c>
      <c r="G87" s="43">
        <v>0.78</v>
      </c>
      <c r="H87" s="43">
        <v>5.35</v>
      </c>
      <c r="I87" s="43">
        <v>4.26</v>
      </c>
      <c r="J87" s="43">
        <v>68</v>
      </c>
      <c r="K87" s="44">
        <v>100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20.5</v>
      </c>
      <c r="H89" s="19">
        <f t="shared" ref="H89" si="43">SUM(H82:H88)</f>
        <v>38.01</v>
      </c>
      <c r="I89" s="19">
        <f t="shared" ref="I89" si="44">SUM(I82:I88)</f>
        <v>101.91</v>
      </c>
      <c r="J89" s="19">
        <f t="shared" ref="J89:L89" si="45">SUM(J82:J88)</f>
        <v>833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560</v>
      </c>
      <c r="G100" s="32">
        <f t="shared" ref="G100" si="50">G89+G99</f>
        <v>20.5</v>
      </c>
      <c r="H100" s="32">
        <f t="shared" ref="H100" si="51">H89+H99</f>
        <v>38.01</v>
      </c>
      <c r="I100" s="32">
        <f t="shared" ref="I100" si="52">I89+I99</f>
        <v>101.91</v>
      </c>
      <c r="J100" s="32">
        <f t="shared" ref="J100:L100" si="53">J89+J99</f>
        <v>833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57</v>
      </c>
      <c r="F101" s="40">
        <v>210</v>
      </c>
      <c r="G101" s="40">
        <v>5.7</v>
      </c>
      <c r="H101" s="40">
        <v>9.9499999999999993</v>
      </c>
      <c r="I101" s="40">
        <v>28.89</v>
      </c>
      <c r="J101" s="40">
        <v>228</v>
      </c>
      <c r="K101" s="41">
        <v>390</v>
      </c>
      <c r="L101" s="40"/>
    </row>
    <row r="102" spans="1:12" ht="15">
      <c r="A102" s="23"/>
      <c r="B102" s="15"/>
      <c r="C102" s="11"/>
      <c r="D102" s="7" t="s">
        <v>21</v>
      </c>
      <c r="E102" s="42" t="s">
        <v>58</v>
      </c>
      <c r="F102" s="43">
        <v>200</v>
      </c>
      <c r="G102" s="43">
        <v>3.54</v>
      </c>
      <c r="H102" s="43">
        <v>3.43</v>
      </c>
      <c r="I102" s="43">
        <v>23.82</v>
      </c>
      <c r="J102" s="43">
        <v>140</v>
      </c>
      <c r="K102" s="44">
        <v>959</v>
      </c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30</v>
      </c>
      <c r="G103" s="43">
        <v>2.5499999999999998</v>
      </c>
      <c r="H103" s="43">
        <v>0.48</v>
      </c>
      <c r="I103" s="43">
        <v>11.1</v>
      </c>
      <c r="J103" s="43">
        <v>59</v>
      </c>
      <c r="K103" s="44">
        <v>398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100</v>
      </c>
      <c r="G104" s="43">
        <v>0.4</v>
      </c>
      <c r="H104" s="43">
        <v>0.4</v>
      </c>
      <c r="I104" s="43">
        <v>9.8000000000000007</v>
      </c>
      <c r="J104" s="43">
        <v>44</v>
      </c>
      <c r="K104" s="44">
        <v>847</v>
      </c>
      <c r="L104" s="43"/>
    </row>
    <row r="105" spans="1:12" ht="1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12.19</v>
      </c>
      <c r="H108" s="19">
        <f t="shared" si="54"/>
        <v>14.26</v>
      </c>
      <c r="I108" s="19">
        <f t="shared" si="54"/>
        <v>73.61</v>
      </c>
      <c r="J108" s="19">
        <f t="shared" si="54"/>
        <v>471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540</v>
      </c>
      <c r="G119" s="32">
        <f t="shared" ref="G119" si="58">G108+G118</f>
        <v>12.19</v>
      </c>
      <c r="H119" s="32">
        <f t="shared" ref="H119" si="59">H108+H118</f>
        <v>14.26</v>
      </c>
      <c r="I119" s="32">
        <f t="shared" ref="I119" si="60">I108+I118</f>
        <v>73.61</v>
      </c>
      <c r="J119" s="32">
        <f t="shared" ref="J119:L119" si="61">J108+J118</f>
        <v>471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67</v>
      </c>
      <c r="F120" s="40">
        <v>240</v>
      </c>
      <c r="G120" s="40">
        <v>28.82</v>
      </c>
      <c r="H120" s="40">
        <v>9.6999999999999993</v>
      </c>
      <c r="I120" s="40">
        <v>14.62</v>
      </c>
      <c r="J120" s="40">
        <v>261</v>
      </c>
      <c r="K120" s="41">
        <v>489</v>
      </c>
      <c r="L120" s="40"/>
    </row>
    <row r="121" spans="1:12" ht="15">
      <c r="A121" s="14"/>
      <c r="B121" s="15"/>
      <c r="C121" s="11"/>
      <c r="D121" s="6"/>
      <c r="E121" s="42" t="s">
        <v>62</v>
      </c>
      <c r="F121" s="43">
        <v>60</v>
      </c>
      <c r="G121" s="43">
        <v>1.04</v>
      </c>
      <c r="H121" s="43">
        <v>3.64</v>
      </c>
      <c r="I121" s="43">
        <v>5.69</v>
      </c>
      <c r="J121" s="43">
        <v>60</v>
      </c>
      <c r="K121" s="44">
        <v>9</v>
      </c>
      <c r="L121" s="43"/>
    </row>
    <row r="122" spans="1:12" ht="15">
      <c r="A122" s="14"/>
      <c r="B122" s="15"/>
      <c r="C122" s="11"/>
      <c r="D122" s="7" t="s">
        <v>21</v>
      </c>
      <c r="E122" s="42" t="s">
        <v>51</v>
      </c>
      <c r="F122" s="43">
        <v>207</v>
      </c>
      <c r="G122" s="43">
        <v>0.26</v>
      </c>
      <c r="H122" s="43">
        <v>0.01</v>
      </c>
      <c r="I122" s="43">
        <v>15.18</v>
      </c>
      <c r="J122" s="43">
        <v>62</v>
      </c>
      <c r="K122" s="44">
        <v>686</v>
      </c>
      <c r="L122" s="43"/>
    </row>
    <row r="123" spans="1:12" ht="15">
      <c r="A123" s="14"/>
      <c r="B123" s="15"/>
      <c r="C123" s="11"/>
      <c r="D123" s="7" t="s">
        <v>22</v>
      </c>
      <c r="E123" s="42" t="s">
        <v>49</v>
      </c>
      <c r="F123" s="43">
        <v>30</v>
      </c>
      <c r="G123" s="43">
        <v>1.98</v>
      </c>
      <c r="H123" s="43">
        <v>0.36</v>
      </c>
      <c r="I123" s="43">
        <v>10.23</v>
      </c>
      <c r="J123" s="43">
        <v>52</v>
      </c>
      <c r="K123" s="44">
        <v>398</v>
      </c>
      <c r="L123" s="43"/>
    </row>
    <row r="124" spans="1:12" ht="15">
      <c r="A124" s="14"/>
      <c r="B124" s="15"/>
      <c r="C124" s="11"/>
      <c r="D124" s="7"/>
      <c r="E124" s="42" t="s">
        <v>44</v>
      </c>
      <c r="F124" s="43">
        <v>30</v>
      </c>
      <c r="G124" s="43">
        <v>2.5499999999999998</v>
      </c>
      <c r="H124" s="43">
        <v>0.48</v>
      </c>
      <c r="I124" s="43">
        <v>11.1</v>
      </c>
      <c r="J124" s="43">
        <v>59</v>
      </c>
      <c r="K124" s="44">
        <v>398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567</v>
      </c>
      <c r="G127" s="19">
        <f t="shared" ref="G127:J127" si="62">SUM(G120:G126)</f>
        <v>34.65</v>
      </c>
      <c r="H127" s="19">
        <f t="shared" si="62"/>
        <v>14.19</v>
      </c>
      <c r="I127" s="19">
        <f t="shared" si="62"/>
        <v>56.82</v>
      </c>
      <c r="J127" s="19">
        <f t="shared" si="62"/>
        <v>494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567</v>
      </c>
      <c r="G138" s="32">
        <f t="shared" ref="G138" si="66">G127+G137</f>
        <v>34.65</v>
      </c>
      <c r="H138" s="32">
        <f t="shared" ref="H138" si="67">H127+H137</f>
        <v>14.19</v>
      </c>
      <c r="I138" s="32">
        <f t="shared" ref="I138" si="68">I127+I137</f>
        <v>56.82</v>
      </c>
      <c r="J138" s="32">
        <f t="shared" ref="J138:L138" si="69">J127+J137</f>
        <v>494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59</v>
      </c>
      <c r="F139" s="40">
        <v>220</v>
      </c>
      <c r="G139" s="40">
        <v>16.39</v>
      </c>
      <c r="H139" s="40">
        <v>13.34</v>
      </c>
      <c r="I139" s="40">
        <v>99.48</v>
      </c>
      <c r="J139" s="40">
        <v>584</v>
      </c>
      <c r="K139" s="41">
        <v>1046</v>
      </c>
      <c r="L139" s="40"/>
    </row>
    <row r="140" spans="1:12" ht="15">
      <c r="A140" s="23"/>
      <c r="B140" s="15"/>
      <c r="C140" s="11"/>
      <c r="D140" s="6"/>
      <c r="E140" s="42" t="s">
        <v>52</v>
      </c>
      <c r="F140" s="43">
        <v>60</v>
      </c>
      <c r="G140" s="43">
        <v>0.75</v>
      </c>
      <c r="H140" s="43">
        <v>0.06</v>
      </c>
      <c r="I140" s="43">
        <v>7.17</v>
      </c>
      <c r="J140" s="43">
        <v>32</v>
      </c>
      <c r="K140" s="44">
        <v>41</v>
      </c>
      <c r="L140" s="43"/>
    </row>
    <row r="141" spans="1:12" ht="15">
      <c r="A141" s="23"/>
      <c r="B141" s="15"/>
      <c r="C141" s="11"/>
      <c r="D141" s="7" t="s">
        <v>21</v>
      </c>
      <c r="E141" s="42" t="s">
        <v>48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44</v>
      </c>
      <c r="F142" s="43">
        <v>30</v>
      </c>
      <c r="G142" s="43">
        <v>2.5499999999999998</v>
      </c>
      <c r="H142" s="43">
        <v>0.48</v>
      </c>
      <c r="I142" s="43">
        <v>11.1</v>
      </c>
      <c r="J142" s="43">
        <v>59</v>
      </c>
      <c r="K142" s="44">
        <v>398</v>
      </c>
      <c r="L142" s="43"/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510</v>
      </c>
      <c r="G146" s="19">
        <f t="shared" ref="G146:J146" si="70">SUM(G139:G145)</f>
        <v>19.89</v>
      </c>
      <c r="H146" s="19">
        <f t="shared" si="70"/>
        <v>13.88</v>
      </c>
      <c r="I146" s="19">
        <f t="shared" si="70"/>
        <v>132.75</v>
      </c>
      <c r="J146" s="19">
        <f t="shared" si="70"/>
        <v>733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510</v>
      </c>
      <c r="G157" s="32">
        <f t="shared" ref="G157" si="74">G146+G156</f>
        <v>19.89</v>
      </c>
      <c r="H157" s="32">
        <f t="shared" ref="H157" si="75">H146+H156</f>
        <v>13.88</v>
      </c>
      <c r="I157" s="32">
        <f t="shared" ref="I157" si="76">I146+I156</f>
        <v>132.75</v>
      </c>
      <c r="J157" s="32">
        <f t="shared" ref="J157:L157" si="77">J146+J156</f>
        <v>733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61</v>
      </c>
      <c r="F158" s="40">
        <v>90</v>
      </c>
      <c r="G158" s="40">
        <v>14.29</v>
      </c>
      <c r="H158" s="40">
        <v>17.899999999999999</v>
      </c>
      <c r="I158" s="40">
        <v>14.4</v>
      </c>
      <c r="J158" s="40">
        <v>277</v>
      </c>
      <c r="K158" s="41">
        <v>295</v>
      </c>
      <c r="L158" s="40"/>
    </row>
    <row r="159" spans="1:12" ht="15">
      <c r="A159" s="23"/>
      <c r="B159" s="15"/>
      <c r="C159" s="11"/>
      <c r="D159" s="6"/>
      <c r="E159" s="42" t="s">
        <v>47</v>
      </c>
      <c r="F159" s="43">
        <v>150</v>
      </c>
      <c r="G159" s="43">
        <v>3.07</v>
      </c>
      <c r="H159" s="43">
        <v>5.56</v>
      </c>
      <c r="I159" s="43">
        <v>20.07</v>
      </c>
      <c r="J159" s="43">
        <v>150</v>
      </c>
      <c r="K159" s="44">
        <v>312</v>
      </c>
      <c r="L159" s="43"/>
    </row>
    <row r="160" spans="1:12" ht="15">
      <c r="A160" s="23"/>
      <c r="B160" s="15"/>
      <c r="C160" s="11"/>
      <c r="D160" s="7" t="s">
        <v>21</v>
      </c>
      <c r="E160" s="42" t="s">
        <v>60</v>
      </c>
      <c r="F160" s="43">
        <v>200</v>
      </c>
      <c r="G160" s="43">
        <v>0.15</v>
      </c>
      <c r="H160" s="43">
        <v>0</v>
      </c>
      <c r="I160" s="43">
        <v>25.91</v>
      </c>
      <c r="J160" s="43">
        <v>104</v>
      </c>
      <c r="K160" s="44">
        <v>342</v>
      </c>
      <c r="L160" s="43"/>
    </row>
    <row r="161" spans="1:12" ht="15">
      <c r="A161" s="23"/>
      <c r="B161" s="15"/>
      <c r="C161" s="11"/>
      <c r="D161" s="7" t="s">
        <v>22</v>
      </c>
      <c r="E161" s="42" t="s">
        <v>49</v>
      </c>
      <c r="F161" s="43">
        <v>30</v>
      </c>
      <c r="G161" s="43">
        <v>1.98</v>
      </c>
      <c r="H161" s="43">
        <v>0.36</v>
      </c>
      <c r="I161" s="43">
        <v>10.23</v>
      </c>
      <c r="J161" s="43">
        <v>52</v>
      </c>
      <c r="K161" s="44">
        <v>398</v>
      </c>
      <c r="L161" s="43"/>
    </row>
    <row r="162" spans="1:12" ht="15">
      <c r="A162" s="23"/>
      <c r="B162" s="15"/>
      <c r="C162" s="11"/>
      <c r="D162" s="7" t="s">
        <v>23</v>
      </c>
      <c r="E162" s="42" t="s">
        <v>44</v>
      </c>
      <c r="F162" s="43">
        <v>30</v>
      </c>
      <c r="G162" s="43">
        <v>2.5499999999999998</v>
      </c>
      <c r="H162" s="43">
        <v>0.48</v>
      </c>
      <c r="I162" s="43">
        <v>11.1</v>
      </c>
      <c r="J162" s="43">
        <v>59</v>
      </c>
      <c r="K162" s="44">
        <v>398</v>
      </c>
      <c r="L162" s="43"/>
    </row>
    <row r="163" spans="1:12" ht="15">
      <c r="A163" s="23"/>
      <c r="B163" s="15"/>
      <c r="C163" s="11"/>
      <c r="D163" s="6"/>
      <c r="E163" s="42" t="s">
        <v>50</v>
      </c>
      <c r="F163" s="43">
        <v>60</v>
      </c>
      <c r="G163" s="43">
        <v>0.87</v>
      </c>
      <c r="H163" s="43">
        <v>2.69</v>
      </c>
      <c r="I163" s="43">
        <v>5.14</v>
      </c>
      <c r="J163" s="43">
        <v>48</v>
      </c>
      <c r="K163" s="44">
        <v>79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 t="shared" ref="G165:J165" si="78">SUM(G158:G164)</f>
        <v>22.91</v>
      </c>
      <c r="H165" s="19">
        <f t="shared" si="78"/>
        <v>26.99</v>
      </c>
      <c r="I165" s="19">
        <f t="shared" si="78"/>
        <v>86.85</v>
      </c>
      <c r="J165" s="19">
        <f t="shared" si="78"/>
        <v>690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560</v>
      </c>
      <c r="G176" s="32">
        <f t="shared" ref="G176" si="82">G165+G175</f>
        <v>22.91</v>
      </c>
      <c r="H176" s="32">
        <f t="shared" ref="H176" si="83">H165+H175</f>
        <v>26.99</v>
      </c>
      <c r="I176" s="32">
        <f t="shared" ref="I176" si="84">I165+I175</f>
        <v>86.85</v>
      </c>
      <c r="J176" s="32">
        <f t="shared" ref="J176:L176" si="85">J165+J175</f>
        <v>690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63</v>
      </c>
      <c r="F177" s="40">
        <v>200</v>
      </c>
      <c r="G177" s="40">
        <v>10.8</v>
      </c>
      <c r="H177" s="40">
        <v>12.4</v>
      </c>
      <c r="I177" s="40">
        <v>42.53</v>
      </c>
      <c r="J177" s="40">
        <v>333</v>
      </c>
      <c r="K177" s="41">
        <v>333</v>
      </c>
      <c r="L177" s="40"/>
    </row>
    <row r="178" spans="1:12" ht="15">
      <c r="A178" s="23"/>
      <c r="B178" s="15"/>
      <c r="C178" s="11"/>
      <c r="D178" s="7" t="s">
        <v>21</v>
      </c>
      <c r="E178" s="42" t="s">
        <v>43</v>
      </c>
      <c r="F178" s="43">
        <v>200</v>
      </c>
      <c r="G178" s="43">
        <v>3.29</v>
      </c>
      <c r="H178" s="43">
        <v>3.45</v>
      </c>
      <c r="I178" s="43">
        <v>23.12</v>
      </c>
      <c r="J178" s="43">
        <v>137</v>
      </c>
      <c r="K178" s="44">
        <v>379</v>
      </c>
      <c r="L178" s="43"/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30</v>
      </c>
      <c r="G179" s="43">
        <v>2.5499999999999998</v>
      </c>
      <c r="H179" s="43">
        <v>0.48</v>
      </c>
      <c r="I179" s="43">
        <v>11.1</v>
      </c>
      <c r="J179" s="43">
        <v>59</v>
      </c>
      <c r="K179" s="44">
        <v>398</v>
      </c>
      <c r="L179" s="43"/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100</v>
      </c>
      <c r="G180" s="43">
        <v>0.4</v>
      </c>
      <c r="H180" s="43">
        <v>0.4</v>
      </c>
      <c r="I180" s="43">
        <v>9.8000000000000007</v>
      </c>
      <c r="J180" s="43">
        <v>44</v>
      </c>
      <c r="K180" s="44">
        <v>847</v>
      </c>
      <c r="L180" s="43"/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17.04</v>
      </c>
      <c r="H184" s="19">
        <f t="shared" si="86"/>
        <v>16.73</v>
      </c>
      <c r="I184" s="19">
        <f t="shared" si="86"/>
        <v>86.55</v>
      </c>
      <c r="J184" s="19">
        <f t="shared" si="86"/>
        <v>573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530</v>
      </c>
      <c r="G195" s="32">
        <f t="shared" ref="G195" si="90">G184+G194</f>
        <v>17.04</v>
      </c>
      <c r="H195" s="32">
        <f t="shared" ref="H195" si="91">H184+H194</f>
        <v>16.73</v>
      </c>
      <c r="I195" s="32">
        <f t="shared" ref="I195" si="92">I184+I194</f>
        <v>86.55</v>
      </c>
      <c r="J195" s="32">
        <f t="shared" ref="J195:L195" si="93">J184+J194</f>
        <v>573</v>
      </c>
      <c r="K195" s="32"/>
      <c r="L195" s="32">
        <f t="shared" si="93"/>
        <v>0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543.4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21.209999999999997</v>
      </c>
      <c r="H196" s="34">
        <f t="shared" si="94"/>
        <v>20.884999999999998</v>
      </c>
      <c r="I196" s="34">
        <f t="shared" si="94"/>
        <v>83.352999999999994</v>
      </c>
      <c r="J196" s="34">
        <f t="shared" si="94"/>
        <v>609.6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Бугалтер</cp:lastModifiedBy>
  <dcterms:created xsi:type="dcterms:W3CDTF">2022-05-16T14:23:56Z</dcterms:created>
  <dcterms:modified xsi:type="dcterms:W3CDTF">2024-01-16T06:00:40Z</dcterms:modified>
</cp:coreProperties>
</file>